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bookViews>
    <workbookView xWindow="480" yWindow="75" windowWidth="10380" windowHeight="6225" xr2:uid="{00000000-000D-0000-FFFF-FFFF00000000}"/>
  </bookViews>
  <sheets>
    <sheet name="budgeting bottom up" sheetId="11" r:id="rId1"/>
    <sheet name="budgeting top down" sheetId="17" r:id="rId2"/>
  </sheets>
  <definedNames>
    <definedName name="VisableBU">'budgeting bottom up'!$A$1:$F$46</definedName>
    <definedName name="VisibleBD">'budgeting top down'!$A$1:$F$56</definedName>
  </definedNames>
  <calcPr calcId="171027" concurrentCalc="0"/>
</workbook>
</file>

<file path=xl/calcChain.xml><?xml version="1.0" encoding="utf-8"?>
<calcChain xmlns="http://schemas.openxmlformats.org/spreadsheetml/2006/main">
  <c r="D33" i="17" l="1"/>
  <c r="E33" i="17"/>
  <c r="E13" i="17"/>
  <c r="E24" i="17"/>
  <c r="E26" i="17"/>
  <c r="D42" i="17"/>
  <c r="E42" i="17"/>
  <c r="D51" i="17"/>
  <c r="E51" i="17"/>
  <c r="E53" i="17"/>
  <c r="E56" i="17"/>
  <c r="E55" i="17"/>
  <c r="E13" i="11"/>
  <c r="E20" i="11"/>
  <c r="E22" i="11"/>
  <c r="E24" i="11"/>
  <c r="E34" i="11"/>
  <c r="E36" i="11"/>
  <c r="E39" i="11"/>
  <c r="E38" i="11"/>
  <c r="E46" i="11"/>
</calcChain>
</file>

<file path=xl/sharedStrings.xml><?xml version="1.0" encoding="utf-8"?>
<sst xmlns="http://schemas.openxmlformats.org/spreadsheetml/2006/main" count="66" uniqueCount="43">
  <si>
    <t>YogaTax - Part of Whitefield Tax</t>
  </si>
  <si>
    <t>Savings</t>
  </si>
  <si>
    <t>Example of Budgeting for a Yoga Teacher</t>
  </si>
  <si>
    <t>Monthly Expenses</t>
  </si>
  <si>
    <t>Rent</t>
  </si>
  <si>
    <t>Food</t>
  </si>
  <si>
    <t>Bills and Council Tax</t>
  </si>
  <si>
    <t xml:space="preserve">Travel </t>
  </si>
  <si>
    <t>Personal Spending</t>
  </si>
  <si>
    <t>Pension</t>
  </si>
  <si>
    <t>Contingency</t>
  </si>
  <si>
    <t>Tax Bill</t>
  </si>
  <si>
    <t>Holidays</t>
  </si>
  <si>
    <t>Total monthly spend</t>
  </si>
  <si>
    <t>Business expenses</t>
  </si>
  <si>
    <t>Accountant</t>
  </si>
  <si>
    <t>Insurance</t>
  </si>
  <si>
    <t>CPD</t>
  </si>
  <si>
    <t>Memberships</t>
  </si>
  <si>
    <t>Books</t>
  </si>
  <si>
    <t>Web site and marketing</t>
  </si>
  <si>
    <t>Room hire</t>
  </si>
  <si>
    <t>Working weeks a year</t>
  </si>
  <si>
    <t>Classes per week</t>
  </si>
  <si>
    <t>Target earnings per class</t>
  </si>
  <si>
    <t>Total annual spend non business</t>
  </si>
  <si>
    <t>Month</t>
  </si>
  <si>
    <t>Week</t>
  </si>
  <si>
    <t>Target Earnings Annually</t>
  </si>
  <si>
    <t>Bottom Up Budgeting</t>
  </si>
  <si>
    <t>Top Down Budgeting</t>
  </si>
  <si>
    <t>Revenue per class</t>
  </si>
  <si>
    <t>£</t>
  </si>
  <si>
    <t>Estimated Annual Revenue</t>
  </si>
  <si>
    <t>Net Profit</t>
  </si>
  <si>
    <t>Part Time Job</t>
  </si>
  <si>
    <t>Monthly salary</t>
  </si>
  <si>
    <t>Deductions</t>
  </si>
  <si>
    <t>Business Tax bill</t>
  </si>
  <si>
    <t>Savings account</t>
  </si>
  <si>
    <t>Free spending Annual</t>
  </si>
  <si>
    <t>Monthly</t>
  </si>
  <si>
    <t>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</si>
</sst>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7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2" fillId="0" borderId="0" xfId="1" applyNumberFormat="1" applyFont="1"/>
    <xf numFmtId="165" fontId="1" fillId="0" borderId="0" xfId="1" applyNumberFormat="1" applyFont="1"/>
    <xf numFmtId="165" fontId="0" fillId="0" borderId="0" xfId="1" applyNumberFormat="1" applyFont="1" applyBorder="1"/>
    <xf numFmtId="165" fontId="3" fillId="0" borderId="0" xfId="1" applyNumberFormat="1" applyFont="1" applyBorder="1"/>
    <xf numFmtId="165" fontId="1" fillId="0" borderId="0" xfId="1" applyNumberFormat="1" applyFont="1" applyBorder="1"/>
    <xf numFmtId="165" fontId="1" fillId="0" borderId="0" xfId="1" applyNumberFormat="1" applyFont="1" applyBorder="1" applyAlignment="1">
      <alignment horizontal="right"/>
    </xf>
    <xf numFmtId="165" fontId="1" fillId="0" borderId="0" xfId="1" quotePrefix="1" applyNumberFormat="1" applyFont="1" applyBorder="1"/>
    <xf numFmtId="165" fontId="2" fillId="0" borderId="0" xfId="1" applyNumberFormat="1" applyFont="1" applyBorder="1"/>
    <xf numFmtId="165" fontId="1" fillId="0" borderId="2" xfId="1" applyNumberFormat="1" applyFont="1" applyBorder="1" applyAlignment="1">
      <alignment horizontal="righ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142875</xdr:rowOff>
    </xdr:from>
    <xdr:to>
      <xdr:col>5</xdr:col>
      <xdr:colOff>327156</xdr:colOff>
      <xdr:row>3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D78EAD-F8C0-43FE-BA9A-33A730D80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314325"/>
          <a:ext cx="1127256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142875</xdr:rowOff>
    </xdr:from>
    <xdr:to>
      <xdr:col>5</xdr:col>
      <xdr:colOff>327156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8AAC90-DF86-4E5E-822A-48183FB5A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314325"/>
          <a:ext cx="112725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0"/>
  <sheetViews>
    <sheetView tabSelected="1" zoomScaleNormal="100" workbookViewId="0">
      <selection activeCell="H9" sqref="H9"/>
    </sheetView>
  </sheetViews>
  <sheetFormatPr defaultRowHeight="12.75" x14ac:dyDescent="0.2"/>
  <cols>
    <col min="1" max="1" width="12" style="1" customWidth="1"/>
    <col min="2" max="2" width="19.7109375" style="1" customWidth="1"/>
    <col min="3" max="3" width="9.140625" style="1"/>
    <col min="4" max="5" width="9.42578125" style="1" customWidth="1"/>
    <col min="6" max="6" width="9.28515625" style="1" bestFit="1" customWidth="1"/>
    <col min="7" max="16384" width="9.140625" style="1"/>
  </cols>
  <sheetData>
    <row r="1" spans="1:7" x14ac:dyDescent="0.2">
      <c r="A1" s="4" t="s">
        <v>0</v>
      </c>
    </row>
    <row r="2" spans="1:7" x14ac:dyDescent="0.2">
      <c r="A2" s="4" t="s">
        <v>2</v>
      </c>
    </row>
    <row r="3" spans="1:7" x14ac:dyDescent="0.2">
      <c r="A3" s="4"/>
    </row>
    <row r="4" spans="1:7" x14ac:dyDescent="0.2">
      <c r="A4" s="4" t="s">
        <v>29</v>
      </c>
    </row>
    <row r="5" spans="1:7" x14ac:dyDescent="0.2">
      <c r="A5" s="7"/>
      <c r="B5" s="6"/>
      <c r="C5" s="6"/>
      <c r="D5" s="6"/>
      <c r="E5" s="6"/>
      <c r="F5" s="6"/>
      <c r="G5" s="6"/>
    </row>
    <row r="6" spans="1:7" x14ac:dyDescent="0.2">
      <c r="A6" s="6"/>
      <c r="B6" s="6"/>
      <c r="C6" s="6"/>
      <c r="D6" s="6"/>
      <c r="E6" s="6"/>
      <c r="F6" s="6"/>
      <c r="G6" s="6"/>
    </row>
    <row r="7" spans="1:7" x14ac:dyDescent="0.2">
      <c r="A7" s="11" t="s">
        <v>3</v>
      </c>
      <c r="B7" s="6"/>
      <c r="C7" s="6"/>
      <c r="D7" s="9" t="s">
        <v>32</v>
      </c>
      <c r="E7" s="9" t="s">
        <v>32</v>
      </c>
      <c r="F7" s="6"/>
      <c r="G7" s="6"/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A9" s="6"/>
      <c r="B9" s="6" t="s">
        <v>4</v>
      </c>
      <c r="C9" s="6"/>
      <c r="D9" s="6">
        <v>500</v>
      </c>
      <c r="E9" s="9"/>
      <c r="F9" s="9"/>
      <c r="G9" s="6"/>
    </row>
    <row r="10" spans="1:7" x14ac:dyDescent="0.2">
      <c r="A10" s="6"/>
      <c r="B10" s="1" t="s">
        <v>6</v>
      </c>
      <c r="C10" s="6"/>
      <c r="D10" s="6">
        <v>100</v>
      </c>
      <c r="E10" s="9"/>
      <c r="F10" s="9"/>
      <c r="G10" s="6"/>
    </row>
    <row r="11" spans="1:7" x14ac:dyDescent="0.2">
      <c r="A11" s="8"/>
      <c r="B11" s="6" t="s">
        <v>5</v>
      </c>
      <c r="C11" s="6"/>
      <c r="D11" s="6">
        <v>200</v>
      </c>
      <c r="E11" s="6"/>
      <c r="F11" s="6"/>
      <c r="G11" s="6"/>
    </row>
    <row r="12" spans="1:7" x14ac:dyDescent="0.2">
      <c r="A12" s="8"/>
      <c r="B12" s="6" t="s">
        <v>7</v>
      </c>
      <c r="C12" s="6"/>
      <c r="D12" s="6">
        <v>500</v>
      </c>
      <c r="E12" s="6"/>
      <c r="F12" s="6"/>
      <c r="G12" s="6"/>
    </row>
    <row r="13" spans="1:7" x14ac:dyDescent="0.2">
      <c r="A13" s="6"/>
      <c r="B13" s="8" t="s">
        <v>8</v>
      </c>
      <c r="C13" s="6"/>
      <c r="D13" s="2">
        <v>500</v>
      </c>
      <c r="E13" s="6">
        <f>SUM(D9:D13)</f>
        <v>1800</v>
      </c>
      <c r="F13" s="6"/>
      <c r="G13" s="6"/>
    </row>
    <row r="14" spans="1:7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11" t="s">
        <v>1</v>
      </c>
      <c r="B15" s="8"/>
      <c r="C15" s="6"/>
      <c r="D15" s="6"/>
      <c r="E15" s="6"/>
      <c r="F15" s="6"/>
      <c r="G15" s="6"/>
    </row>
    <row r="16" spans="1:7" x14ac:dyDescent="0.2">
      <c r="A16" s="11"/>
      <c r="B16" s="8"/>
      <c r="C16" s="6"/>
      <c r="D16" s="6"/>
      <c r="E16" s="6"/>
      <c r="F16" s="6"/>
      <c r="G16" s="6"/>
    </row>
    <row r="17" spans="1:7" x14ac:dyDescent="0.2">
      <c r="A17" s="11"/>
      <c r="B17" s="8" t="s">
        <v>9</v>
      </c>
      <c r="C17" s="6"/>
      <c r="D17" s="6">
        <v>200</v>
      </c>
      <c r="E17" s="6"/>
      <c r="F17" s="6"/>
      <c r="G17" s="6"/>
    </row>
    <row r="18" spans="1:7" x14ac:dyDescent="0.2">
      <c r="A18" s="8"/>
      <c r="B18" s="8" t="s">
        <v>10</v>
      </c>
      <c r="C18" s="6"/>
      <c r="D18" s="6">
        <v>200</v>
      </c>
      <c r="E18" s="6"/>
      <c r="F18" s="6"/>
      <c r="G18" s="6"/>
    </row>
    <row r="19" spans="1:7" x14ac:dyDescent="0.2">
      <c r="A19" s="6"/>
      <c r="B19" s="8" t="s">
        <v>11</v>
      </c>
      <c r="C19" s="6"/>
      <c r="D19" s="6">
        <v>500</v>
      </c>
      <c r="E19" s="6"/>
      <c r="F19" s="6"/>
      <c r="G19" s="6"/>
    </row>
    <row r="20" spans="1:7" x14ac:dyDescent="0.2">
      <c r="A20" s="8"/>
      <c r="B20" s="8" t="s">
        <v>12</v>
      </c>
      <c r="C20" s="6"/>
      <c r="D20" s="2">
        <v>100</v>
      </c>
      <c r="E20" s="2">
        <f>SUM(D15:D20)</f>
        <v>1000</v>
      </c>
      <c r="F20" s="6"/>
      <c r="G20" s="6"/>
    </row>
    <row r="21" spans="1:7" x14ac:dyDescent="0.2">
      <c r="A21" s="6"/>
      <c r="B21" s="6"/>
      <c r="C21" s="6"/>
      <c r="D21" s="6"/>
      <c r="E21" s="6"/>
      <c r="F21" s="6"/>
      <c r="G21" s="6"/>
    </row>
    <row r="22" spans="1:7" x14ac:dyDescent="0.2">
      <c r="A22" s="11" t="s">
        <v>13</v>
      </c>
      <c r="B22" s="6"/>
      <c r="C22" s="6"/>
      <c r="D22" s="6"/>
      <c r="E22" s="6">
        <f>SUM(E13:E20)</f>
        <v>2800</v>
      </c>
      <c r="F22" s="6"/>
      <c r="G22" s="6"/>
    </row>
    <row r="23" spans="1:7" x14ac:dyDescent="0.2">
      <c r="A23" s="8"/>
      <c r="B23" s="6"/>
      <c r="C23" s="6"/>
      <c r="D23" s="6"/>
      <c r="E23" s="8"/>
      <c r="F23" s="6"/>
      <c r="G23" s="6"/>
    </row>
    <row r="24" spans="1:7" x14ac:dyDescent="0.2">
      <c r="A24" s="11" t="s">
        <v>25</v>
      </c>
      <c r="B24" s="6"/>
      <c r="C24" s="6"/>
      <c r="D24" s="6"/>
      <c r="E24" s="6">
        <f>+E22*12</f>
        <v>33600</v>
      </c>
      <c r="F24" s="6"/>
      <c r="G24" s="6"/>
    </row>
    <row r="25" spans="1:7" x14ac:dyDescent="0.2">
      <c r="A25" s="6"/>
      <c r="B25" s="6"/>
      <c r="C25" s="6"/>
      <c r="D25" s="6"/>
      <c r="E25" s="6"/>
      <c r="F25" s="6"/>
      <c r="G25" s="6"/>
    </row>
    <row r="26" spans="1:7" x14ac:dyDescent="0.2">
      <c r="A26" s="11" t="s">
        <v>14</v>
      </c>
      <c r="B26" s="6"/>
      <c r="C26" s="6"/>
      <c r="D26" s="6"/>
      <c r="E26" s="6"/>
      <c r="F26" s="6"/>
      <c r="G26" s="6"/>
    </row>
    <row r="27" spans="1:7" x14ac:dyDescent="0.2">
      <c r="A27" s="8"/>
      <c r="B27" s="6"/>
      <c r="C27" s="6"/>
      <c r="D27" s="6"/>
      <c r="E27" s="6"/>
      <c r="F27" s="6"/>
      <c r="G27" s="6"/>
    </row>
    <row r="28" spans="1:7" x14ac:dyDescent="0.2">
      <c r="A28" s="6"/>
      <c r="B28" s="8" t="s">
        <v>15</v>
      </c>
      <c r="C28" s="6"/>
      <c r="D28" s="6">
        <v>250</v>
      </c>
      <c r="E28" s="6"/>
      <c r="F28" s="6"/>
      <c r="G28" s="6"/>
    </row>
    <row r="29" spans="1:7" x14ac:dyDescent="0.2">
      <c r="A29" s="8"/>
      <c r="B29" s="8" t="s">
        <v>16</v>
      </c>
      <c r="C29" s="6"/>
      <c r="D29" s="6">
        <v>100</v>
      </c>
      <c r="E29" s="6"/>
      <c r="F29" s="6"/>
      <c r="G29" s="6"/>
    </row>
    <row r="30" spans="1:7" x14ac:dyDescent="0.2">
      <c r="A30" s="6"/>
      <c r="B30" s="8" t="s">
        <v>17</v>
      </c>
      <c r="C30" s="6"/>
      <c r="D30" s="6">
        <v>500</v>
      </c>
      <c r="E30" s="6"/>
      <c r="F30" s="6"/>
      <c r="G30" s="6"/>
    </row>
    <row r="31" spans="1:7" x14ac:dyDescent="0.2">
      <c r="A31" s="8"/>
      <c r="B31" s="8" t="s">
        <v>18</v>
      </c>
      <c r="C31" s="6"/>
      <c r="D31" s="6">
        <v>100</v>
      </c>
      <c r="E31" s="6"/>
      <c r="F31" s="6"/>
      <c r="G31" s="6"/>
    </row>
    <row r="32" spans="1:7" x14ac:dyDescent="0.2">
      <c r="A32" s="6"/>
      <c r="B32" s="8" t="s">
        <v>19</v>
      </c>
      <c r="C32" s="6"/>
      <c r="D32" s="6">
        <v>200</v>
      </c>
      <c r="E32" s="6"/>
      <c r="F32" s="6"/>
      <c r="G32" s="6"/>
    </row>
    <row r="33" spans="1:7" x14ac:dyDescent="0.2">
      <c r="A33" s="7"/>
      <c r="B33" s="8" t="s">
        <v>20</v>
      </c>
      <c r="C33" s="6"/>
      <c r="D33" s="6">
        <v>1000</v>
      </c>
      <c r="E33" s="6"/>
      <c r="F33" s="6"/>
      <c r="G33" s="6"/>
    </row>
    <row r="34" spans="1:7" x14ac:dyDescent="0.2">
      <c r="A34" s="6"/>
      <c r="B34" s="8" t="s">
        <v>21</v>
      </c>
      <c r="C34" s="6"/>
      <c r="D34" s="2">
        <v>2600</v>
      </c>
      <c r="E34" s="2">
        <f>SUM(D28:D34)</f>
        <v>4750</v>
      </c>
      <c r="F34" s="6"/>
      <c r="G34" s="6"/>
    </row>
    <row r="35" spans="1:7" x14ac:dyDescent="0.2">
      <c r="A35" s="8"/>
      <c r="B35" s="6"/>
      <c r="C35" s="6"/>
      <c r="D35" s="6"/>
      <c r="E35" s="6"/>
      <c r="F35" s="6"/>
      <c r="G35" s="6"/>
    </row>
    <row r="36" spans="1:7" ht="13.5" thickBot="1" x14ac:dyDescent="0.25">
      <c r="A36" s="11" t="s">
        <v>28</v>
      </c>
      <c r="B36" s="6"/>
      <c r="C36" s="6"/>
      <c r="D36" s="6"/>
      <c r="E36" s="3">
        <f>SUM(E24:E35)</f>
        <v>38350</v>
      </c>
      <c r="F36" s="6"/>
      <c r="G36" s="6"/>
    </row>
    <row r="37" spans="1:7" ht="13.5" thickTop="1" x14ac:dyDescent="0.2">
      <c r="A37" s="6"/>
      <c r="B37" s="6"/>
      <c r="C37" s="6"/>
      <c r="D37" s="6"/>
      <c r="E37" s="9"/>
      <c r="F37" s="9"/>
      <c r="G37" s="6"/>
    </row>
    <row r="38" spans="1:7" x14ac:dyDescent="0.2">
      <c r="A38" s="6"/>
      <c r="B38" s="8" t="s">
        <v>26</v>
      </c>
      <c r="C38" s="6"/>
      <c r="D38" s="6"/>
      <c r="E38" s="9">
        <f>+E36/12</f>
        <v>3195.8333333333335</v>
      </c>
      <c r="F38" s="9"/>
      <c r="G38" s="6"/>
    </row>
    <row r="39" spans="1:7" ht="13.5" thickBot="1" x14ac:dyDescent="0.25">
      <c r="A39" s="6"/>
      <c r="B39" s="8" t="s">
        <v>27</v>
      </c>
      <c r="C39" s="6"/>
      <c r="D39" s="6"/>
      <c r="E39" s="12">
        <f>+E36/E42</f>
        <v>798.95833333333337</v>
      </c>
      <c r="F39" s="9"/>
      <c r="G39" s="6"/>
    </row>
    <row r="40" spans="1:7" ht="13.5" thickTop="1" x14ac:dyDescent="0.2">
      <c r="A40" s="6"/>
      <c r="B40" s="6"/>
      <c r="C40" s="6"/>
      <c r="D40" s="6"/>
      <c r="E40" s="9"/>
      <c r="F40" s="9"/>
      <c r="G40" s="6"/>
    </row>
    <row r="41" spans="1:7" x14ac:dyDescent="0.2">
      <c r="A41" s="8"/>
      <c r="B41" s="6"/>
      <c r="C41" s="6"/>
      <c r="D41" s="6"/>
      <c r="E41" s="6"/>
      <c r="F41" s="6"/>
      <c r="G41" s="6"/>
    </row>
    <row r="42" spans="1:7" x14ac:dyDescent="0.2">
      <c r="A42" s="8" t="s">
        <v>22</v>
      </c>
      <c r="B42" s="6"/>
      <c r="C42" s="6"/>
      <c r="D42" s="6"/>
      <c r="E42" s="6">
        <v>48</v>
      </c>
      <c r="F42" s="6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x14ac:dyDescent="0.2">
      <c r="A44" s="8" t="s">
        <v>23</v>
      </c>
      <c r="B44" s="6"/>
      <c r="C44" s="6"/>
      <c r="D44" s="6"/>
      <c r="E44" s="6">
        <v>7</v>
      </c>
      <c r="F44" s="6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ht="13.5" thickBot="1" x14ac:dyDescent="0.25">
      <c r="A46" s="8" t="s">
        <v>24</v>
      </c>
      <c r="B46" s="6"/>
      <c r="C46" s="6"/>
      <c r="D46" s="6"/>
      <c r="E46" s="3">
        <f>+E36/(E44*E42)</f>
        <v>114.13690476190476</v>
      </c>
      <c r="F46" s="6"/>
      <c r="G46" s="6"/>
    </row>
    <row r="47" spans="1:7" ht="13.5" thickTop="1" x14ac:dyDescent="0.2">
      <c r="A47" s="6"/>
      <c r="B47" s="6"/>
      <c r="C47" s="6"/>
      <c r="D47" s="6"/>
      <c r="E47" s="6"/>
      <c r="F47" s="6"/>
      <c r="G47" s="6"/>
    </row>
    <row r="48" spans="1:7" x14ac:dyDescent="0.2">
      <c r="A48" s="8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8"/>
      <c r="B50" s="6"/>
      <c r="C50" s="6"/>
      <c r="D50" s="6"/>
      <c r="E50" s="6"/>
      <c r="F50" s="6"/>
      <c r="G50" s="6"/>
    </row>
    <row r="51" spans="1:7" x14ac:dyDescent="0.2">
      <c r="A51" s="8"/>
      <c r="B51" s="6"/>
      <c r="C51" s="6"/>
      <c r="D51" s="6"/>
      <c r="E51" s="8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8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8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8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7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8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9"/>
      <c r="F66" s="9"/>
      <c r="G66" s="6"/>
    </row>
    <row r="67" spans="1:7" x14ac:dyDescent="0.2">
      <c r="A67" s="8"/>
      <c r="B67" s="6"/>
      <c r="C67" s="6"/>
      <c r="D67" s="6"/>
      <c r="E67" s="6"/>
      <c r="F67" s="6"/>
      <c r="G67" s="6"/>
    </row>
    <row r="68" spans="1:7" x14ac:dyDescent="0.2">
      <c r="A68" s="8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8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8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8"/>
      <c r="B74" s="6"/>
      <c r="C74" s="6"/>
      <c r="D74" s="6"/>
      <c r="E74" s="6"/>
      <c r="F74" s="6"/>
      <c r="G74" s="6"/>
    </row>
    <row r="75" spans="1:7" x14ac:dyDescent="0.2">
      <c r="A75" s="10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8"/>
      <c r="B77" s="6"/>
      <c r="C77" s="6"/>
      <c r="D77" s="6"/>
      <c r="E77" s="8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8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8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8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7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8"/>
      <c r="B87" s="6"/>
      <c r="C87" s="6"/>
      <c r="D87" s="6"/>
      <c r="E87" s="6"/>
      <c r="F87" s="6"/>
      <c r="G87" s="6"/>
    </row>
    <row r="88" spans="1:7" x14ac:dyDescent="0.2">
      <c r="A88" s="8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9"/>
      <c r="F89" s="9"/>
      <c r="G89" s="6"/>
    </row>
    <row r="90" spans="1:7" x14ac:dyDescent="0.2">
      <c r="A90" s="6"/>
      <c r="B90" s="6"/>
      <c r="C90" s="6"/>
      <c r="D90" s="6"/>
      <c r="E90" s="9"/>
      <c r="F90" s="9"/>
      <c r="G90" s="6"/>
    </row>
    <row r="91" spans="1:7" x14ac:dyDescent="0.2">
      <c r="A91" s="8"/>
      <c r="B91" s="6"/>
      <c r="C91" s="6"/>
      <c r="D91" s="6"/>
      <c r="E91" s="6"/>
      <c r="F91" s="6"/>
      <c r="G91" s="6"/>
    </row>
    <row r="92" spans="1:7" x14ac:dyDescent="0.2">
      <c r="A92" s="8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8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8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8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8"/>
      <c r="B100" s="6"/>
      <c r="C100" s="6"/>
      <c r="D100" s="6"/>
      <c r="E100" s="6"/>
      <c r="F100" s="6"/>
      <c r="G100" s="6"/>
    </row>
    <row r="101" spans="1:7" x14ac:dyDescent="0.2">
      <c r="A101" s="8"/>
      <c r="B101" s="6"/>
      <c r="C101" s="6"/>
      <c r="D101" s="6"/>
      <c r="E101" s="8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8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8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8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9A3B6-56AA-4257-9874-40B5DA320DB1}">
  <dimension ref="A1:F57"/>
  <sheetViews>
    <sheetView workbookViewId="0">
      <selection sqref="A1:XFD1"/>
    </sheetView>
  </sheetViews>
  <sheetFormatPr defaultRowHeight="12.75" x14ac:dyDescent="0.2"/>
  <cols>
    <col min="1" max="1" width="12" style="1" customWidth="1"/>
    <col min="2" max="2" width="19.7109375" style="1" customWidth="1"/>
    <col min="3" max="3" width="9.140625" style="1"/>
    <col min="4" max="5" width="9.42578125" style="1" customWidth="1"/>
    <col min="6" max="6" width="9.28515625" style="1" bestFit="1" customWidth="1"/>
    <col min="7" max="16384" width="9.140625" style="1"/>
  </cols>
  <sheetData>
    <row r="1" spans="1:6" x14ac:dyDescent="0.2">
      <c r="A1" s="4" t="s">
        <v>0</v>
      </c>
    </row>
    <row r="2" spans="1:6" x14ac:dyDescent="0.2">
      <c r="A2" s="4" t="s">
        <v>2</v>
      </c>
    </row>
    <row r="3" spans="1:6" x14ac:dyDescent="0.2">
      <c r="A3" s="4"/>
    </row>
    <row r="4" spans="1:6" x14ac:dyDescent="0.2">
      <c r="A4" s="4" t="s">
        <v>30</v>
      </c>
    </row>
    <row r="5" spans="1:6" x14ac:dyDescent="0.2">
      <c r="A5" s="7"/>
      <c r="B5" s="6"/>
      <c r="C5" s="6"/>
      <c r="D5" s="9" t="s">
        <v>32</v>
      </c>
      <c r="E5" s="9" t="s">
        <v>32</v>
      </c>
      <c r="F5" s="6"/>
    </row>
    <row r="6" spans="1:6" x14ac:dyDescent="0.2">
      <c r="A6" s="6"/>
      <c r="B6" s="6"/>
      <c r="C6" s="6"/>
      <c r="F6" s="6"/>
    </row>
    <row r="7" spans="1:6" x14ac:dyDescent="0.2">
      <c r="A7" s="4" t="s">
        <v>23</v>
      </c>
      <c r="D7" s="1">
        <v>6</v>
      </c>
      <c r="F7" s="6"/>
    </row>
    <row r="8" spans="1:6" x14ac:dyDescent="0.2">
      <c r="A8" s="4"/>
      <c r="F8" s="6"/>
    </row>
    <row r="9" spans="1:6" x14ac:dyDescent="0.2">
      <c r="A9" s="4" t="s">
        <v>31</v>
      </c>
      <c r="D9" s="1">
        <v>100</v>
      </c>
      <c r="F9" s="9"/>
    </row>
    <row r="10" spans="1:6" x14ac:dyDescent="0.2">
      <c r="A10" s="4"/>
      <c r="F10" s="9"/>
    </row>
    <row r="11" spans="1:6" x14ac:dyDescent="0.2">
      <c r="A11" s="4" t="s">
        <v>22</v>
      </c>
      <c r="D11" s="1">
        <v>48</v>
      </c>
      <c r="F11" s="6"/>
    </row>
    <row r="12" spans="1:6" x14ac:dyDescent="0.2">
      <c r="A12" s="4"/>
      <c r="F12" s="6"/>
    </row>
    <row r="13" spans="1:6" x14ac:dyDescent="0.2">
      <c r="A13" s="4" t="s">
        <v>33</v>
      </c>
      <c r="E13" s="1">
        <f>+D11*D9*D7</f>
        <v>28800</v>
      </c>
      <c r="F13" s="6"/>
    </row>
    <row r="14" spans="1:6" x14ac:dyDescent="0.2">
      <c r="F14" s="6"/>
    </row>
    <row r="15" spans="1:6" x14ac:dyDescent="0.2">
      <c r="A15" s="4"/>
      <c r="F15" s="6"/>
    </row>
    <row r="16" spans="1:6" x14ac:dyDescent="0.2">
      <c r="A16" s="11" t="s">
        <v>14</v>
      </c>
      <c r="B16" s="6"/>
      <c r="C16" s="6"/>
      <c r="D16" s="6"/>
      <c r="E16" s="6"/>
      <c r="F16" s="6"/>
    </row>
    <row r="17" spans="1:6" x14ac:dyDescent="0.2">
      <c r="A17" s="8"/>
      <c r="B17" s="6"/>
      <c r="C17" s="6"/>
      <c r="D17" s="6"/>
      <c r="E17" s="6"/>
      <c r="F17" s="6"/>
    </row>
    <row r="18" spans="1:6" x14ac:dyDescent="0.2">
      <c r="A18" s="6"/>
      <c r="B18" s="8" t="s">
        <v>15</v>
      </c>
      <c r="C18" s="6"/>
      <c r="D18" s="6">
        <v>250</v>
      </c>
      <c r="E18" s="6"/>
      <c r="F18" s="6"/>
    </row>
    <row r="19" spans="1:6" x14ac:dyDescent="0.2">
      <c r="A19" s="8"/>
      <c r="B19" s="8" t="s">
        <v>16</v>
      </c>
      <c r="C19" s="6"/>
      <c r="D19" s="6">
        <v>100</v>
      </c>
      <c r="E19" s="6"/>
      <c r="F19" s="6"/>
    </row>
    <row r="20" spans="1:6" x14ac:dyDescent="0.2">
      <c r="A20" s="6"/>
      <c r="B20" s="8" t="s">
        <v>17</v>
      </c>
      <c r="C20" s="6"/>
      <c r="D20" s="6">
        <v>500</v>
      </c>
      <c r="E20" s="6"/>
      <c r="F20" s="6"/>
    </row>
    <row r="21" spans="1:6" x14ac:dyDescent="0.2">
      <c r="A21" s="8"/>
      <c r="B21" s="8" t="s">
        <v>18</v>
      </c>
      <c r="C21" s="6"/>
      <c r="D21" s="6">
        <v>100</v>
      </c>
      <c r="E21" s="6"/>
      <c r="F21" s="6"/>
    </row>
    <row r="22" spans="1:6" x14ac:dyDescent="0.2">
      <c r="A22" s="6"/>
      <c r="B22" s="8" t="s">
        <v>19</v>
      </c>
      <c r="C22" s="6"/>
      <c r="D22" s="6">
        <v>200</v>
      </c>
      <c r="E22" s="6"/>
      <c r="F22" s="6"/>
    </row>
    <row r="23" spans="1:6" x14ac:dyDescent="0.2">
      <c r="A23" s="7"/>
      <c r="B23" s="8" t="s">
        <v>20</v>
      </c>
      <c r="C23" s="6"/>
      <c r="D23" s="6">
        <v>1000</v>
      </c>
      <c r="E23" s="6"/>
      <c r="F23" s="6"/>
    </row>
    <row r="24" spans="1:6" x14ac:dyDescent="0.2">
      <c r="A24" s="6"/>
      <c r="B24" s="8" t="s">
        <v>21</v>
      </c>
      <c r="C24" s="6"/>
      <c r="D24" s="2">
        <v>2600</v>
      </c>
      <c r="E24" s="2">
        <f>SUM(D18:D24)</f>
        <v>4750</v>
      </c>
      <c r="F24" s="6"/>
    </row>
    <row r="25" spans="1:6" x14ac:dyDescent="0.2">
      <c r="F25" s="6"/>
    </row>
    <row r="26" spans="1:6" x14ac:dyDescent="0.2">
      <c r="A26" s="4" t="s">
        <v>34</v>
      </c>
      <c r="E26" s="6">
        <f>+E13-E24</f>
        <v>24050</v>
      </c>
      <c r="F26" s="6"/>
    </row>
    <row r="27" spans="1:6" x14ac:dyDescent="0.2">
      <c r="F27" s="6"/>
    </row>
    <row r="28" spans="1:6" x14ac:dyDescent="0.2">
      <c r="A28" s="4" t="s">
        <v>35</v>
      </c>
      <c r="F28" s="6"/>
    </row>
    <row r="29" spans="1:6" x14ac:dyDescent="0.2">
      <c r="F29" s="6"/>
    </row>
    <row r="30" spans="1:6" x14ac:dyDescent="0.2">
      <c r="B30" s="5" t="s">
        <v>36</v>
      </c>
      <c r="D30" s="1">
        <v>1000</v>
      </c>
      <c r="F30" s="6"/>
    </row>
    <row r="31" spans="1:6" x14ac:dyDescent="0.2">
      <c r="B31" s="5" t="s">
        <v>37</v>
      </c>
      <c r="D31" s="2">
        <v>-200</v>
      </c>
      <c r="F31" s="6"/>
    </row>
    <row r="32" spans="1:6" x14ac:dyDescent="0.2">
      <c r="F32" s="6"/>
    </row>
    <row r="33" spans="1:6" x14ac:dyDescent="0.2">
      <c r="D33" s="2">
        <f>+D309+D30</f>
        <v>1000</v>
      </c>
      <c r="E33" s="1">
        <f>+D33*12</f>
        <v>12000</v>
      </c>
      <c r="F33" s="6"/>
    </row>
    <row r="34" spans="1:6" x14ac:dyDescent="0.2">
      <c r="F34" s="6"/>
    </row>
    <row r="35" spans="1:6" x14ac:dyDescent="0.2">
      <c r="A35" s="11" t="s">
        <v>3</v>
      </c>
      <c r="B35" s="6"/>
      <c r="C35" s="6"/>
      <c r="D35" s="6"/>
      <c r="E35" s="6"/>
      <c r="F35" s="6"/>
    </row>
    <row r="36" spans="1:6" x14ac:dyDescent="0.2">
      <c r="A36" s="6"/>
      <c r="B36" s="6"/>
      <c r="C36" s="6"/>
      <c r="D36" s="6"/>
      <c r="E36" s="6"/>
      <c r="F36" s="6"/>
    </row>
    <row r="37" spans="1:6" x14ac:dyDescent="0.2">
      <c r="A37" s="6"/>
      <c r="B37" s="6" t="s">
        <v>4</v>
      </c>
      <c r="C37" s="6"/>
      <c r="D37" s="6">
        <v>500</v>
      </c>
      <c r="E37" s="9"/>
      <c r="F37" s="6"/>
    </row>
    <row r="38" spans="1:6" x14ac:dyDescent="0.2">
      <c r="A38" s="6"/>
      <c r="B38" s="1" t="s">
        <v>6</v>
      </c>
      <c r="C38" s="6"/>
      <c r="D38" s="6">
        <v>100</v>
      </c>
      <c r="E38" s="9"/>
      <c r="F38" s="6"/>
    </row>
    <row r="39" spans="1:6" x14ac:dyDescent="0.2">
      <c r="A39" s="8"/>
      <c r="B39" s="6" t="s">
        <v>5</v>
      </c>
      <c r="C39" s="6"/>
      <c r="D39" s="6">
        <v>200</v>
      </c>
      <c r="E39" s="6"/>
      <c r="F39" s="6"/>
    </row>
    <row r="40" spans="1:6" x14ac:dyDescent="0.2">
      <c r="A40" s="6"/>
      <c r="B40" s="6" t="s">
        <v>7</v>
      </c>
      <c r="C40" s="6"/>
      <c r="D40" s="2">
        <v>500</v>
      </c>
      <c r="E40" s="6"/>
      <c r="F40" s="6"/>
    </row>
    <row r="41" spans="1:6" x14ac:dyDescent="0.2">
      <c r="E41" s="6"/>
      <c r="F41" s="6"/>
    </row>
    <row r="42" spans="1:6" x14ac:dyDescent="0.2">
      <c r="D42" s="2">
        <f>SUM(D37:D40)</f>
        <v>1300</v>
      </c>
      <c r="E42" s="1">
        <f>-+D42*12</f>
        <v>-15600</v>
      </c>
      <c r="F42" s="9"/>
    </row>
    <row r="43" spans="1:6" x14ac:dyDescent="0.2">
      <c r="F43" s="9"/>
    </row>
    <row r="44" spans="1:6" x14ac:dyDescent="0.2">
      <c r="A44" s="11" t="s">
        <v>1</v>
      </c>
      <c r="B44" s="8"/>
      <c r="C44" s="6"/>
      <c r="D44" s="6"/>
      <c r="E44" s="6"/>
      <c r="F44" s="9"/>
    </row>
    <row r="45" spans="1:6" x14ac:dyDescent="0.2">
      <c r="A45" s="11"/>
      <c r="B45" s="8"/>
      <c r="C45" s="6"/>
      <c r="D45" s="6"/>
      <c r="E45" s="6"/>
      <c r="F45" s="9"/>
    </row>
    <row r="46" spans="1:6" x14ac:dyDescent="0.2">
      <c r="A46" s="11"/>
      <c r="B46" s="8" t="s">
        <v>9</v>
      </c>
      <c r="C46" s="6"/>
      <c r="D46" s="6">
        <v>200</v>
      </c>
      <c r="E46" s="6"/>
      <c r="F46" s="6"/>
    </row>
    <row r="47" spans="1:6" x14ac:dyDescent="0.2">
      <c r="A47" s="8"/>
      <c r="B47" s="8" t="s">
        <v>39</v>
      </c>
      <c r="C47" s="6"/>
      <c r="D47" s="6">
        <v>200</v>
      </c>
      <c r="E47" s="6"/>
      <c r="F47" s="6"/>
    </row>
    <row r="48" spans="1:6" x14ac:dyDescent="0.2">
      <c r="A48" s="6"/>
      <c r="B48" s="8" t="s">
        <v>38</v>
      </c>
      <c r="C48" s="6"/>
      <c r="D48" s="6">
        <v>250</v>
      </c>
      <c r="E48" s="6"/>
      <c r="F48" s="6"/>
    </row>
    <row r="49" spans="1:6" x14ac:dyDescent="0.2">
      <c r="A49" s="8"/>
      <c r="B49" s="8" t="s">
        <v>12</v>
      </c>
      <c r="C49" s="6"/>
      <c r="D49" s="2">
        <v>100</v>
      </c>
      <c r="E49" s="6"/>
      <c r="F49" s="6"/>
    </row>
    <row r="50" spans="1:6" x14ac:dyDescent="0.2">
      <c r="E50" s="6"/>
      <c r="F50" s="6"/>
    </row>
    <row r="51" spans="1:6" x14ac:dyDescent="0.2">
      <c r="D51" s="2">
        <f>SUM(D46:D50)</f>
        <v>750</v>
      </c>
      <c r="E51" s="2">
        <f>-+D51*12</f>
        <v>-9000</v>
      </c>
      <c r="F51" s="6"/>
    </row>
    <row r="52" spans="1:6" x14ac:dyDescent="0.2">
      <c r="A52" s="6"/>
      <c r="B52" s="6"/>
      <c r="C52" s="6"/>
      <c r="D52" s="6"/>
      <c r="E52" s="6"/>
      <c r="F52" s="6"/>
    </row>
    <row r="53" spans="1:6" ht="13.5" thickBot="1" x14ac:dyDescent="0.25">
      <c r="A53" s="4" t="s">
        <v>40</v>
      </c>
      <c r="E53" s="3">
        <f>SUM(E26:E52)</f>
        <v>11450</v>
      </c>
    </row>
    <row r="54" spans="1:6" ht="13.5" thickTop="1" x14ac:dyDescent="0.2"/>
    <row r="55" spans="1:6" x14ac:dyDescent="0.2">
      <c r="B55" s="5" t="s">
        <v>41</v>
      </c>
      <c r="E55" s="1">
        <f>+E53/12</f>
        <v>954.16666666666663</v>
      </c>
    </row>
    <row r="56" spans="1:6" ht="13.5" thickBot="1" x14ac:dyDescent="0.25">
      <c r="B56" s="5" t="s">
        <v>42</v>
      </c>
      <c r="E56" s="3">
        <f>+E53/52</f>
        <v>220.19230769230768</v>
      </c>
    </row>
    <row r="57" spans="1:6" ht="13.5" thickTop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budgeting bottom up</vt:lpstr>
      <vt:lpstr>budgeting top down</vt:lpstr>
      <vt:lpstr>VisableBU</vt:lpstr>
      <vt:lpstr>VisibleBD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Hart-Garbett</dc:creator>
  <cp:lastModifiedBy>Jessica Garbett</cp:lastModifiedBy>
  <cp:lastPrinted>2016-03-13T12:59:54Z</cp:lastPrinted>
  <dcterms:created xsi:type="dcterms:W3CDTF">2003-02-04T22:39:49Z</dcterms:created>
  <dcterms:modified xsi:type="dcterms:W3CDTF">2017-11-19T16:29:00Z</dcterms:modified>
</cp:coreProperties>
</file>